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00" yWindow="600" windowWidth="23580" windowHeight="1540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" i="1"/>
  <c r="K10"/>
  <c r="K7"/>
  <c r="K25"/>
  <c r="K12"/>
  <c r="K22"/>
  <c r="K20"/>
  <c r="K17"/>
  <c r="K15"/>
  <c r="K9"/>
  <c r="K6"/>
  <c r="K24"/>
  <c r="K18"/>
  <c r="K8"/>
  <c r="K4"/>
  <c r="K23"/>
  <c r="K21"/>
  <c r="K19"/>
  <c r="K16"/>
  <c r="K14"/>
  <c r="K13"/>
  <c r="K11"/>
  <c r="K5"/>
</calcChain>
</file>

<file path=xl/sharedStrings.xml><?xml version="1.0" encoding="utf-8"?>
<sst xmlns="http://schemas.openxmlformats.org/spreadsheetml/2006/main" count="245" uniqueCount="62">
  <si>
    <t>HB1231 2016 v67::Vote</t>
  </si>
  <si>
    <t>HB1570 2016 v95::Vote</t>
  </si>
  <si>
    <t>HB1637 2016 v131::Vote</t>
  </si>
  <si>
    <t>HB629 2016 v94::Vote</t>
  </si>
  <si>
    <t>SB113 2015 v34::Vote</t>
  </si>
  <si>
    <t>SB320 2016 v144::Vote</t>
  </si>
  <si>
    <t>SB551 2016 v52::Vote</t>
  </si>
  <si>
    <t>01</t>
  </si>
  <si>
    <t>Woodburn, Jeff</t>
  </si>
  <si>
    <t>D</t>
  </si>
  <si>
    <t>Yea</t>
  </si>
  <si>
    <t>Nay</t>
  </si>
  <si>
    <t>02</t>
  </si>
  <si>
    <t>Bradley, Jeb</t>
  </si>
  <si>
    <t>03</t>
  </si>
  <si>
    <t>R</t>
  </si>
  <si>
    <t>Watters, David</t>
  </si>
  <si>
    <t>04</t>
  </si>
  <si>
    <t>05</t>
  </si>
  <si>
    <t>06</t>
  </si>
  <si>
    <t>07</t>
  </si>
  <si>
    <t>Hosmer, Andrew</t>
  </si>
  <si>
    <t>08</t>
  </si>
  <si>
    <t>Sanborn, Andy</t>
  </si>
  <si>
    <t>09</t>
  </si>
  <si>
    <t>10</t>
  </si>
  <si>
    <t>Daniels, Gary</t>
  </si>
  <si>
    <t>11</t>
  </si>
  <si>
    <t>Avard, Kevin</t>
  </si>
  <si>
    <t>12</t>
  </si>
  <si>
    <t>13</t>
  </si>
  <si>
    <t>Lasky, Bette</t>
  </si>
  <si>
    <t>Carson, Sharon</t>
  </si>
  <si>
    <t>14</t>
  </si>
  <si>
    <t>15</t>
  </si>
  <si>
    <t>Feltes, Dan</t>
  </si>
  <si>
    <t>16</t>
  </si>
  <si>
    <t>Reagan, John</t>
  </si>
  <si>
    <t>17</t>
  </si>
  <si>
    <t>18</t>
  </si>
  <si>
    <t>Soucy, Donna</t>
  </si>
  <si>
    <t>Birdsell, Regina</t>
  </si>
  <si>
    <t>19</t>
  </si>
  <si>
    <t>20</t>
  </si>
  <si>
    <t>D'Allesandro, Lou</t>
  </si>
  <si>
    <t>Morse, Chuck</t>
  </si>
  <si>
    <t>22</t>
  </si>
  <si>
    <t>23</t>
  </si>
  <si>
    <t>24</t>
  </si>
  <si>
    <t>Forrester, Jeanie</t>
  </si>
  <si>
    <t>Cataldo, Sam</t>
  </si>
  <si>
    <t>Kelly, Molly</t>
  </si>
  <si>
    <t>Boutin, David</t>
  </si>
  <si>
    <t>Prescott, Russell</t>
  </si>
  <si>
    <t>Stiles, Nancy</t>
  </si>
  <si>
    <t>Pierce, David</t>
  </si>
  <si>
    <t>Little, Gerald</t>
  </si>
  <si>
    <t>Proper vote -&gt;</t>
  </si>
  <si>
    <t>Score</t>
  </si>
  <si>
    <t>Name</t>
    <phoneticPr fontId="3" type="noConversion"/>
  </si>
  <si>
    <t>District</t>
    <phoneticPr fontId="3" type="noConversion"/>
  </si>
  <si>
    <t>Party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</si>
</sst>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Verdana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9" fontId="0" fillId="0" borderId="0" xfId="1" applyFont="1"/>
    <xf numFmtId="0" fontId="1" fillId="2" borderId="0" xfId="0" applyNumberFormat="1" applyFont="1" applyFill="1" applyAlignment="1">
      <alignment horizontal="center" vertical="top"/>
    </xf>
    <xf numFmtId="0" fontId="0" fillId="2" borderId="0" xfId="0" applyFill="1"/>
    <xf numFmtId="0" fontId="4" fillId="0" borderId="0" xfId="0" applyNumberFormat="1" applyFont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9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21.6640625" defaultRowHeight="14"/>
  <cols>
    <col min="2" max="2" width="6.5" bestFit="1" customWidth="1"/>
    <col min="3" max="3" width="9.5" bestFit="1" customWidth="1"/>
    <col min="4" max="10" width="7.83203125" customWidth="1"/>
    <col min="11" max="11" width="5.33203125" bestFit="1" customWidth="1"/>
  </cols>
  <sheetData>
    <row r="1" spans="1:11">
      <c r="A1" s="15" t="s">
        <v>59</v>
      </c>
      <c r="B1" s="15" t="s">
        <v>60</v>
      </c>
      <c r="C1" s="15" t="s">
        <v>61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58</v>
      </c>
    </row>
    <row r="2" spans="1:11" s="14" customFormat="1">
      <c r="A2" s="13" t="s">
        <v>57</v>
      </c>
      <c r="B2" s="13"/>
      <c r="C2" s="13"/>
      <c r="D2" s="13" t="s">
        <v>11</v>
      </c>
      <c r="E2" s="13" t="s">
        <v>10</v>
      </c>
      <c r="F2" s="13" t="s">
        <v>10</v>
      </c>
      <c r="G2" s="13" t="s">
        <v>10</v>
      </c>
      <c r="H2" s="13" t="s">
        <v>11</v>
      </c>
      <c r="I2" s="13" t="s">
        <v>10</v>
      </c>
      <c r="J2" s="13" t="s">
        <v>11</v>
      </c>
    </row>
    <row r="3" spans="1:11">
      <c r="A3" s="11" t="s">
        <v>8</v>
      </c>
      <c r="B3" s="11" t="s">
        <v>7</v>
      </c>
      <c r="C3" s="11" t="s">
        <v>9</v>
      </c>
      <c r="D3" s="11" t="s">
        <v>10</v>
      </c>
      <c r="E3" s="11" t="s">
        <v>11</v>
      </c>
      <c r="F3" s="11" t="s">
        <v>11</v>
      </c>
      <c r="G3" s="11" t="s">
        <v>11</v>
      </c>
      <c r="H3" s="11" t="s">
        <v>10</v>
      </c>
      <c r="I3" s="11" t="s">
        <v>11</v>
      </c>
      <c r="J3" s="11" t="s">
        <v>10</v>
      </c>
      <c r="K3" s="12">
        <f>(IF(D3=$D$4,1,0)+IF(E3=$E$4,1,0)+IF(F3=$F$4,1,0)+IF(G3=$G$4,1,0)+IF(H3=$H$4,1,0)+IF(I3=$I$4,1,0)+IF(J3=$J$4,1,0))/7</f>
        <v>0</v>
      </c>
    </row>
    <row r="4" spans="1:11">
      <c r="A4" s="11" t="s">
        <v>49</v>
      </c>
      <c r="B4" s="11" t="s">
        <v>12</v>
      </c>
      <c r="C4" s="11" t="s">
        <v>15</v>
      </c>
      <c r="D4" s="11" t="s">
        <v>11</v>
      </c>
      <c r="E4" s="11" t="s">
        <v>10</v>
      </c>
      <c r="F4" s="11" t="s">
        <v>10</v>
      </c>
      <c r="G4" s="11" t="s">
        <v>10</v>
      </c>
      <c r="H4" s="11" t="s">
        <v>11</v>
      </c>
      <c r="I4" s="11" t="s">
        <v>10</v>
      </c>
      <c r="J4" s="11" t="s">
        <v>11</v>
      </c>
      <c r="K4" s="12">
        <f>(IF(D4=$D$4,1,0)+IF(E4=$E$4,1,0)+IF(F4=$F$4,1,0)+IF(G4=$G$4,1,0)+IF(H4=$H$4,1,0)+IF(I4=$I$4,1,0)+IF(J4=$J$4,1,0))/7</f>
        <v>1</v>
      </c>
    </row>
    <row r="5" spans="1:11">
      <c r="A5" s="2" t="s">
        <v>13</v>
      </c>
      <c r="B5" s="3" t="s">
        <v>14</v>
      </c>
      <c r="C5" s="11" t="s">
        <v>15</v>
      </c>
      <c r="D5" s="11" t="s">
        <v>11</v>
      </c>
      <c r="E5" s="11" t="s">
        <v>10</v>
      </c>
      <c r="F5" s="11" t="s">
        <v>10</v>
      </c>
      <c r="G5" s="11" t="s">
        <v>10</v>
      </c>
      <c r="H5" s="11" t="s">
        <v>11</v>
      </c>
      <c r="I5" s="11" t="s">
        <v>10</v>
      </c>
      <c r="J5" s="11" t="s">
        <v>11</v>
      </c>
      <c r="K5" s="12">
        <f>(IF(D5=$D$4,1,0)+IF(E5=$E$4,1,0)+IF(F5=$F$4,1,0)+IF(G5=$G$4,1,0)+IF(H5=$H$4,1,0)+IF(I5=$I$4,1,0)+IF(J5=$J$4,1,0))/7</f>
        <v>1</v>
      </c>
    </row>
    <row r="6" spans="1:11">
      <c r="A6" s="2" t="s">
        <v>16</v>
      </c>
      <c r="B6" s="3" t="s">
        <v>17</v>
      </c>
      <c r="C6" s="4" t="s">
        <v>9</v>
      </c>
      <c r="D6" s="5" t="s">
        <v>10</v>
      </c>
      <c r="E6" s="6" t="s">
        <v>11</v>
      </c>
      <c r="F6" s="7" t="s">
        <v>11</v>
      </c>
      <c r="G6" s="8" t="s">
        <v>11</v>
      </c>
      <c r="H6" s="9" t="s">
        <v>10</v>
      </c>
      <c r="I6" s="10" t="s">
        <v>11</v>
      </c>
      <c r="J6" s="11" t="s">
        <v>10</v>
      </c>
      <c r="K6" s="12">
        <f>(IF(D6=$D$4,1,0)+IF(E6=$E$4,1,0)+IF(F6=$F$4,1,0)+IF(G6=$G$4,1,0)+IF(H6=$H$4,1,0)+IF(I6=$I$4,1,0)+IF(J6=$J$4,1,0))/7</f>
        <v>0</v>
      </c>
    </row>
    <row r="7" spans="1:11">
      <c r="A7" s="2" t="s">
        <v>55</v>
      </c>
      <c r="B7" s="3" t="s">
        <v>18</v>
      </c>
      <c r="D7" s="11" t="s">
        <v>10</v>
      </c>
      <c r="E7" s="11" t="s">
        <v>11</v>
      </c>
      <c r="F7" s="11" t="s">
        <v>11</v>
      </c>
      <c r="G7" s="11" t="s">
        <v>11</v>
      </c>
      <c r="H7" s="11" t="s">
        <v>11</v>
      </c>
      <c r="J7" s="11" t="s">
        <v>11</v>
      </c>
      <c r="K7" s="12">
        <f>(IF(D7=$D$4,1,0)+IF(E7=$E$4,1,0)+IF(F7=$F$4,1,0)+IF(G7=$G$4,1,0)+IF(H7=$H$4,1,0)+IF(I7=$I$4,1,0)+IF(J7=$J$4,1,0))/7</f>
        <v>0.2857142857142857</v>
      </c>
    </row>
    <row r="8" spans="1:11">
      <c r="A8" s="2" t="s">
        <v>50</v>
      </c>
      <c r="B8" s="3" t="s">
        <v>19</v>
      </c>
      <c r="C8" s="4" t="s">
        <v>15</v>
      </c>
      <c r="D8" s="11" t="s">
        <v>11</v>
      </c>
      <c r="E8" s="11" t="s">
        <v>10</v>
      </c>
      <c r="F8" s="11" t="s">
        <v>10</v>
      </c>
      <c r="G8" s="11" t="s">
        <v>10</v>
      </c>
      <c r="H8" s="11" t="s">
        <v>10</v>
      </c>
      <c r="I8" s="11" t="s">
        <v>10</v>
      </c>
      <c r="J8" s="11" t="s">
        <v>10</v>
      </c>
      <c r="K8" s="12">
        <f>(IF(D8=$D$4,1,0)+IF(E8=$E$4,1,0)+IF(F8=$F$4,1,0)+IF(G8=$G$4,1,0)+IF(H8=$H$4,1,0)+IF(I8=$I$4,1,0)+IF(J8=$J$4,1,0))/7</f>
        <v>0.7142857142857143</v>
      </c>
    </row>
    <row r="9" spans="1:11">
      <c r="A9" s="2" t="s">
        <v>21</v>
      </c>
      <c r="B9" s="3" t="s">
        <v>20</v>
      </c>
      <c r="C9" s="11" t="s">
        <v>9</v>
      </c>
      <c r="D9" s="5" t="s">
        <v>10</v>
      </c>
      <c r="E9" s="6" t="s">
        <v>11</v>
      </c>
      <c r="F9" s="7" t="s">
        <v>11</v>
      </c>
      <c r="G9" s="8" t="s">
        <v>11</v>
      </c>
      <c r="H9" s="9" t="s">
        <v>10</v>
      </c>
      <c r="I9" s="11" t="s">
        <v>11</v>
      </c>
      <c r="J9" s="11" t="s">
        <v>10</v>
      </c>
      <c r="K9" s="12">
        <f>(IF(D9=$D$4,1,0)+IF(E9=$E$4,1,0)+IF(F9=$F$4,1,0)+IF(G9=$G$4,1,0)+IF(H9=$H$4,1,0)+IF(I9=$I$4,1,0)+IF(J9=$J$4,1,0))/7</f>
        <v>0</v>
      </c>
    </row>
    <row r="10" spans="1:11">
      <c r="A10" s="2" t="s">
        <v>56</v>
      </c>
      <c r="B10" s="3" t="s">
        <v>22</v>
      </c>
      <c r="D10" s="11" t="s">
        <v>10</v>
      </c>
      <c r="E10" s="11" t="s">
        <v>11</v>
      </c>
      <c r="F10" s="11" t="s">
        <v>10</v>
      </c>
      <c r="G10" s="11" t="s">
        <v>11</v>
      </c>
      <c r="H10" s="11" t="s">
        <v>11</v>
      </c>
      <c r="J10" s="11" t="s">
        <v>11</v>
      </c>
      <c r="K10" s="12">
        <f>(IF(D10=$D$4,1,0)+IF(E10=$E$4,1,0)+IF(F10=$F$4,1,0)+IF(G10=$G$4,1,0)+IF(H10=$H$4,1,0)+IF(I10=$I$4,1,0)+IF(J10=$J$4,1,0))/7</f>
        <v>0.42857142857142855</v>
      </c>
    </row>
    <row r="11" spans="1:11">
      <c r="A11" s="2" t="s">
        <v>23</v>
      </c>
      <c r="B11" s="3" t="s">
        <v>24</v>
      </c>
      <c r="C11" s="4" t="s">
        <v>15</v>
      </c>
      <c r="D11" s="5" t="s">
        <v>11</v>
      </c>
      <c r="E11" s="6" t="s">
        <v>10</v>
      </c>
      <c r="F11" s="7" t="s">
        <v>10</v>
      </c>
      <c r="G11" s="8" t="s">
        <v>10</v>
      </c>
      <c r="H11" s="9" t="s">
        <v>11</v>
      </c>
      <c r="I11" s="10" t="s">
        <v>10</v>
      </c>
      <c r="J11" s="11" t="s">
        <v>11</v>
      </c>
      <c r="K11" s="12">
        <f>(IF(D11=$D$4,1,0)+IF(E11=$E$4,1,0)+IF(F11=$F$4,1,0)+IF(G11=$G$4,1,0)+IF(H11=$H$4,1,0)+IF(I11=$I$4,1,0)+IF(J11=$J$4,1,0))/7</f>
        <v>1</v>
      </c>
    </row>
    <row r="12" spans="1:11">
      <c r="A12" s="2" t="s">
        <v>51</v>
      </c>
      <c r="B12" s="3" t="s">
        <v>25</v>
      </c>
      <c r="C12" s="11" t="s">
        <v>9</v>
      </c>
      <c r="D12" s="11" t="s">
        <v>10</v>
      </c>
      <c r="E12" s="11" t="s">
        <v>11</v>
      </c>
      <c r="F12" s="11" t="s">
        <v>11</v>
      </c>
      <c r="G12" s="11" t="s">
        <v>11</v>
      </c>
      <c r="H12" s="11" t="s">
        <v>11</v>
      </c>
      <c r="I12" s="11" t="s">
        <v>11</v>
      </c>
      <c r="J12" s="11" t="s">
        <v>11</v>
      </c>
      <c r="K12" s="12">
        <f>(IF(D12=$D$4,1,0)+IF(E12=$E$4,1,0)+IF(F12=$F$4,1,0)+IF(G12=$G$4,1,0)+IF(H12=$H$4,1,0)+IF(I12=$I$4,1,0)+IF(J12=$J$4,1,0))/7</f>
        <v>0.2857142857142857</v>
      </c>
    </row>
    <row r="13" spans="1:11">
      <c r="A13" s="2" t="s">
        <v>26</v>
      </c>
      <c r="B13" s="3" t="s">
        <v>27</v>
      </c>
      <c r="C13" s="11" t="s">
        <v>15</v>
      </c>
      <c r="D13" s="11" t="s">
        <v>11</v>
      </c>
      <c r="E13" s="11" t="s">
        <v>10</v>
      </c>
      <c r="F13" s="11" t="s">
        <v>10</v>
      </c>
      <c r="G13" s="11" t="s">
        <v>10</v>
      </c>
      <c r="H13" s="11" t="s">
        <v>11</v>
      </c>
      <c r="I13" s="11" t="s">
        <v>10</v>
      </c>
      <c r="J13" s="11" t="s">
        <v>11</v>
      </c>
      <c r="K13" s="12">
        <f>(IF(D13=$D$4,1,0)+IF(E13=$E$4,1,0)+IF(F13=$F$4,1,0)+IF(G13=$G$4,1,0)+IF(H13=$H$4,1,0)+IF(I13=$I$4,1,0)+IF(J13=$J$4,1,0))/7</f>
        <v>1</v>
      </c>
    </row>
    <row r="14" spans="1:11">
      <c r="A14" s="2" t="s">
        <v>28</v>
      </c>
      <c r="B14" s="3" t="s">
        <v>29</v>
      </c>
      <c r="C14" s="4" t="s">
        <v>15</v>
      </c>
      <c r="D14" s="11" t="s">
        <v>11</v>
      </c>
      <c r="E14" s="11" t="s">
        <v>10</v>
      </c>
      <c r="F14" s="11" t="s">
        <v>10</v>
      </c>
      <c r="G14" s="11" t="s">
        <v>10</v>
      </c>
      <c r="H14" s="11" t="s">
        <v>10</v>
      </c>
      <c r="I14" s="11" t="s">
        <v>10</v>
      </c>
      <c r="J14" s="11" t="s">
        <v>11</v>
      </c>
      <c r="K14" s="12">
        <f>(IF(D14=$D$4,1,0)+IF(E14=$E$4,1,0)+IF(F14=$F$4,1,0)+IF(G14=$G$4,1,0)+IF(H14=$H$4,1,0)+IF(I14=$I$4,1,0)+IF(J14=$J$4,1,0))/7</f>
        <v>0.8571428571428571</v>
      </c>
    </row>
    <row r="15" spans="1:11">
      <c r="A15" s="2" t="s">
        <v>31</v>
      </c>
      <c r="B15" s="3" t="s">
        <v>30</v>
      </c>
      <c r="C15" s="11" t="s">
        <v>9</v>
      </c>
      <c r="D15" s="11" t="s">
        <v>10</v>
      </c>
      <c r="E15" s="11" t="s">
        <v>11</v>
      </c>
      <c r="F15" s="11" t="s">
        <v>11</v>
      </c>
      <c r="G15" s="11" t="s">
        <v>11</v>
      </c>
      <c r="H15" s="11" t="s">
        <v>10</v>
      </c>
      <c r="I15" s="11" t="s">
        <v>11</v>
      </c>
      <c r="J15" s="11" t="s">
        <v>10</v>
      </c>
      <c r="K15" s="12">
        <f>(IF(D15=$D$4,1,0)+IF(E15=$E$4,1,0)+IF(F15=$F$4,1,0)+IF(G15=$G$4,1,0)+IF(H15=$H$4,1,0)+IF(I15=$I$4,1,0)+IF(J15=$J$4,1,0))/7</f>
        <v>0</v>
      </c>
    </row>
    <row r="16" spans="1:11">
      <c r="A16" s="2" t="s">
        <v>32</v>
      </c>
      <c r="B16" s="3" t="s">
        <v>33</v>
      </c>
      <c r="C16" s="11" t="s">
        <v>15</v>
      </c>
      <c r="D16" s="11" t="s">
        <v>11</v>
      </c>
      <c r="E16" s="11" t="s">
        <v>10</v>
      </c>
      <c r="F16" s="11" t="s">
        <v>10</v>
      </c>
      <c r="G16" s="11" t="s">
        <v>10</v>
      </c>
      <c r="H16" s="11" t="s">
        <v>10</v>
      </c>
      <c r="I16" s="11" t="s">
        <v>10</v>
      </c>
      <c r="J16" s="11" t="s">
        <v>11</v>
      </c>
      <c r="K16" s="12">
        <f>(IF(D16=$D$4,1,0)+IF(E16=$E$4,1,0)+IF(F16=$F$4,1,0)+IF(G16=$G$4,1,0)+IF(H16=$H$4,1,0)+IF(I16=$I$4,1,0)+IF(J16=$J$4,1,0))/7</f>
        <v>0.8571428571428571</v>
      </c>
    </row>
    <row r="17" spans="1:11">
      <c r="A17" s="2" t="s">
        <v>35</v>
      </c>
      <c r="B17" s="3" t="s">
        <v>34</v>
      </c>
      <c r="C17" s="11" t="s">
        <v>9</v>
      </c>
      <c r="D17" s="11" t="s">
        <v>10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2">
        <f>(IF(D17=$D$4,1,0)+IF(E17=$E$4,1,0)+IF(F17=$F$4,1,0)+IF(G17=$G$4,1,0)+IF(H17=$H$4,1,0)+IF(I17=$I$4,1,0)+IF(J17=$J$4,1,0))/7</f>
        <v>0.2857142857142857</v>
      </c>
    </row>
    <row r="18" spans="1:11">
      <c r="A18" s="2" t="s">
        <v>52</v>
      </c>
      <c r="B18" s="3" t="s">
        <v>36</v>
      </c>
      <c r="C18" s="11" t="s">
        <v>15</v>
      </c>
      <c r="D18" s="5" t="s">
        <v>11</v>
      </c>
      <c r="E18" s="6" t="s">
        <v>10</v>
      </c>
      <c r="F18" s="7" t="s">
        <v>10</v>
      </c>
      <c r="G18" s="8" t="s">
        <v>10</v>
      </c>
      <c r="H18" s="9" t="s">
        <v>10</v>
      </c>
      <c r="I18" s="11" t="s">
        <v>10</v>
      </c>
      <c r="J18" s="11" t="s">
        <v>10</v>
      </c>
      <c r="K18" s="12">
        <f>(IF(D18=$D$4,1,0)+IF(E18=$E$4,1,0)+IF(F18=$F$4,1,0)+IF(G18=$G$4,1,0)+IF(H18=$H$4,1,0)+IF(I18=$I$4,1,0)+IF(J18=$J$4,1,0))/7</f>
        <v>0.7142857142857143</v>
      </c>
    </row>
    <row r="19" spans="1:11">
      <c r="A19" s="2" t="s">
        <v>37</v>
      </c>
      <c r="B19" s="3" t="s">
        <v>38</v>
      </c>
      <c r="C19" s="11" t="s">
        <v>15</v>
      </c>
      <c r="D19" s="11" t="s">
        <v>11</v>
      </c>
      <c r="E19" s="11" t="s">
        <v>10</v>
      </c>
      <c r="F19" s="11" t="s">
        <v>10</v>
      </c>
      <c r="G19" s="11" t="s">
        <v>10</v>
      </c>
      <c r="H19" s="11" t="s">
        <v>11</v>
      </c>
      <c r="I19" s="11" t="s">
        <v>10</v>
      </c>
      <c r="J19" s="11" t="s">
        <v>11</v>
      </c>
      <c r="K19" s="12">
        <f>(IF(D19=$D$4,1,0)+IF(E19=$E$4,1,0)+IF(F19=$F$4,1,0)+IF(G19=$G$4,1,0)+IF(H19=$H$4,1,0)+IF(I19=$I$4,1,0)+IF(J19=$J$4,1,0))/7</f>
        <v>1</v>
      </c>
    </row>
    <row r="20" spans="1:11">
      <c r="A20" s="2" t="s">
        <v>40</v>
      </c>
      <c r="B20" s="3" t="s">
        <v>39</v>
      </c>
      <c r="C20" s="4" t="s">
        <v>9</v>
      </c>
      <c r="D20" s="11" t="s">
        <v>10</v>
      </c>
      <c r="E20" s="11" t="s">
        <v>11</v>
      </c>
      <c r="F20" s="11" t="s">
        <v>11</v>
      </c>
      <c r="G20" s="11" t="s">
        <v>11</v>
      </c>
      <c r="H20" s="11" t="s">
        <v>10</v>
      </c>
      <c r="I20" s="11" t="s">
        <v>11</v>
      </c>
      <c r="J20" s="11" t="s">
        <v>10</v>
      </c>
      <c r="K20" s="12">
        <f>(IF(D20=$D$4,1,0)+IF(E20=$E$4,1,0)+IF(F20=$F$4,1,0)+IF(G20=$G$4,1,0)+IF(H20=$H$4,1,0)+IF(I20=$I$4,1,0)+IF(J20=$J$4,1,0))/7</f>
        <v>0</v>
      </c>
    </row>
    <row r="21" spans="1:11">
      <c r="A21" s="2" t="s">
        <v>41</v>
      </c>
      <c r="B21" s="3" t="s">
        <v>42</v>
      </c>
      <c r="C21" s="4" t="s">
        <v>15</v>
      </c>
      <c r="D21" s="5" t="s">
        <v>11</v>
      </c>
      <c r="E21" s="6" t="s">
        <v>10</v>
      </c>
      <c r="F21" s="7" t="s">
        <v>10</v>
      </c>
      <c r="G21" s="8" t="s">
        <v>10</v>
      </c>
      <c r="H21" s="9" t="s">
        <v>10</v>
      </c>
      <c r="I21" s="10" t="s">
        <v>10</v>
      </c>
      <c r="J21" s="11" t="s">
        <v>10</v>
      </c>
      <c r="K21" s="12">
        <f>(IF(D21=$D$4,1,0)+IF(E21=$E$4,1,0)+IF(F21=$F$4,1,0)+IF(G21=$G$4,1,0)+IF(H21=$H$4,1,0)+IF(I21=$I$4,1,0)+IF(J21=$J$4,1,0))/7</f>
        <v>0.7142857142857143</v>
      </c>
    </row>
    <row r="22" spans="1:11">
      <c r="A22" s="2" t="s">
        <v>44</v>
      </c>
      <c r="B22" s="3" t="s">
        <v>43</v>
      </c>
      <c r="C22" s="4" t="s">
        <v>9</v>
      </c>
      <c r="D22" s="11" t="s">
        <v>10</v>
      </c>
      <c r="E22" s="11" t="s">
        <v>11</v>
      </c>
      <c r="F22" s="11" t="s">
        <v>11</v>
      </c>
      <c r="G22" s="11" t="s">
        <v>11</v>
      </c>
      <c r="H22" s="11" t="s">
        <v>10</v>
      </c>
      <c r="I22" s="11" t="s">
        <v>11</v>
      </c>
      <c r="J22" s="11" t="s">
        <v>10</v>
      </c>
      <c r="K22" s="12">
        <f>(IF(D22=$D$4,1,0)+IF(E22=$E$4,1,0)+IF(F22=$F$4,1,0)+IF(G22=$G$4,1,0)+IF(H22=$H$4,1,0)+IF(I22=$I$4,1,0)+IF(J22=$J$4,1,0))/7</f>
        <v>0</v>
      </c>
    </row>
    <row r="23" spans="1:11">
      <c r="A23" s="2" t="s">
        <v>45</v>
      </c>
      <c r="B23" s="3" t="s">
        <v>46</v>
      </c>
      <c r="C23" s="4" t="s">
        <v>15</v>
      </c>
      <c r="D23" s="11" t="s">
        <v>11</v>
      </c>
      <c r="E23" s="11" t="s">
        <v>10</v>
      </c>
      <c r="F23" s="11" t="s">
        <v>10</v>
      </c>
      <c r="G23" s="11" t="s">
        <v>10</v>
      </c>
      <c r="H23" s="11" t="s">
        <v>10</v>
      </c>
      <c r="I23" s="11" t="s">
        <v>10</v>
      </c>
      <c r="J23" s="11" t="s">
        <v>10</v>
      </c>
      <c r="K23" s="12">
        <f>(IF(D23=$D$4,1,0)+IF(E23=$E$4,1,0)+IF(F23=$F$4,1,0)+IF(G23=$G$4,1,0)+IF(H23=$H$4,1,0)+IF(I23=$I$4,1,0)+IF(J23=$J$4,1,0))/7</f>
        <v>0.7142857142857143</v>
      </c>
    </row>
    <row r="24" spans="1:11">
      <c r="A24" s="2" t="s">
        <v>53</v>
      </c>
      <c r="B24" s="3" t="s">
        <v>47</v>
      </c>
      <c r="C24" s="4" t="s">
        <v>15</v>
      </c>
      <c r="D24" s="11" t="s">
        <v>11</v>
      </c>
      <c r="E24" s="11" t="s">
        <v>10</v>
      </c>
      <c r="F24" s="11" t="s">
        <v>10</v>
      </c>
      <c r="G24" s="11" t="s">
        <v>10</v>
      </c>
      <c r="H24" s="11" t="s">
        <v>11</v>
      </c>
      <c r="I24" s="11" t="s">
        <v>10</v>
      </c>
      <c r="J24" s="11" t="s">
        <v>11</v>
      </c>
      <c r="K24" s="12">
        <f>(IF(D24=$D$4,1,0)+IF(E24=$E$4,1,0)+IF(F24=$F$4,1,0)+IF(G24=$G$4,1,0)+IF(H24=$H$4,1,0)+IF(I24=$I$4,1,0)+IF(J24=$J$4,1,0))/7</f>
        <v>1</v>
      </c>
    </row>
    <row r="25" spans="1:11">
      <c r="A25" s="2" t="s">
        <v>54</v>
      </c>
      <c r="B25" s="3" t="s">
        <v>48</v>
      </c>
      <c r="C25" s="4" t="s">
        <v>15</v>
      </c>
      <c r="D25" s="5" t="s">
        <v>10</v>
      </c>
      <c r="E25" s="6" t="s">
        <v>11</v>
      </c>
      <c r="F25" s="7" t="s">
        <v>10</v>
      </c>
      <c r="G25" s="8" t="s">
        <v>11</v>
      </c>
      <c r="H25" s="9" t="s">
        <v>10</v>
      </c>
      <c r="I25" s="10" t="s">
        <v>10</v>
      </c>
      <c r="J25" s="11" t="s">
        <v>10</v>
      </c>
      <c r="K25" s="12">
        <f>(IF(D25=$D$4,1,0)+IF(E25=$E$4,1,0)+IF(F25=$F$4,1,0)+IF(G25=$G$4,1,0)+IF(H25=$H$4,1,0)+IF(I25=$I$4,1,0)+IF(J25=$J$4,1,0))/7</f>
        <v>0.2857142857142857</v>
      </c>
    </row>
    <row r="26" spans="1:11">
      <c r="A26" s="2"/>
      <c r="B26" s="3"/>
      <c r="C26" s="4"/>
    </row>
    <row r="27" spans="1:11">
      <c r="A27" s="2"/>
      <c r="B27" s="3"/>
      <c r="C27" s="4"/>
    </row>
    <row r="28" spans="1:11">
      <c r="A28" s="2"/>
      <c r="B28" s="3"/>
      <c r="C28" s="4"/>
    </row>
    <row r="29" spans="1:11">
      <c r="A29" s="2"/>
      <c r="B29" s="3"/>
      <c r="C29" s="4"/>
    </row>
    <row r="30" spans="1:11">
      <c r="A30" s="2"/>
      <c r="B30" s="3"/>
      <c r="C30" s="4"/>
    </row>
    <row r="31" spans="1:11">
      <c r="A31" s="2"/>
      <c r="B31" s="3"/>
      <c r="C31" s="4"/>
    </row>
    <row r="32" spans="1:11">
      <c r="A32" s="2"/>
      <c r="B32" s="3"/>
      <c r="C32" s="4"/>
    </row>
    <row r="33" spans="1:3">
      <c r="A33" s="2"/>
      <c r="B33" s="3"/>
      <c r="C33" s="4"/>
    </row>
    <row r="34" spans="1:3">
      <c r="A34" s="2"/>
      <c r="B34" s="3"/>
      <c r="C34" s="4"/>
    </row>
    <row r="35" spans="1:3">
      <c r="A35" s="2"/>
      <c r="B35" s="3"/>
      <c r="C35" s="4"/>
    </row>
    <row r="36" spans="1:3">
      <c r="A36" s="2"/>
      <c r="B36" s="3"/>
      <c r="C36" s="4"/>
    </row>
    <row r="37" spans="1:3">
      <c r="A37" s="2"/>
      <c r="B37" s="3"/>
      <c r="C37" s="4"/>
    </row>
    <row r="38" spans="1:3">
      <c r="A38" s="2"/>
      <c r="B38" s="3"/>
      <c r="C38" s="4"/>
    </row>
    <row r="39" spans="1:3">
      <c r="A39" s="2"/>
      <c r="B39" s="3"/>
      <c r="C39" s="4"/>
    </row>
    <row r="40" spans="1:3">
      <c r="A40" s="2"/>
      <c r="B40" s="3"/>
      <c r="C40" s="4"/>
    </row>
    <row r="41" spans="1:3">
      <c r="A41" s="2"/>
      <c r="B41" s="3"/>
      <c r="C41" s="4"/>
    </row>
    <row r="42" spans="1:3">
      <c r="A42" s="2"/>
      <c r="B42" s="3"/>
      <c r="C42" s="4"/>
    </row>
    <row r="43" spans="1:3">
      <c r="A43" s="2"/>
      <c r="B43" s="3"/>
      <c r="C43" s="4"/>
    </row>
    <row r="44" spans="1:3">
      <c r="A44" s="2"/>
      <c r="B44" s="3"/>
      <c r="C44" s="4"/>
    </row>
    <row r="45" spans="1:3">
      <c r="A45" s="2"/>
      <c r="B45" s="3"/>
      <c r="C45" s="4"/>
    </row>
    <row r="46" spans="1:3">
      <c r="A46" s="2"/>
      <c r="B46" s="3"/>
      <c r="C46" s="4"/>
    </row>
    <row r="47" spans="1:3">
      <c r="A47" s="2"/>
      <c r="B47" s="3"/>
      <c r="C47" s="4"/>
    </row>
    <row r="48" spans="1:3">
      <c r="A48" s="2"/>
      <c r="B48" s="3"/>
      <c r="C48" s="4"/>
    </row>
    <row r="49" spans="1:3">
      <c r="A49" s="2"/>
      <c r="B49" s="3"/>
      <c r="C49" s="4"/>
    </row>
    <row r="50" spans="1:3">
      <c r="A50" s="2"/>
      <c r="B50" s="3"/>
      <c r="C50" s="4"/>
    </row>
    <row r="51" spans="1:3">
      <c r="A51" s="2"/>
      <c r="B51" s="3"/>
      <c r="C51" s="4"/>
    </row>
    <row r="52" spans="1:3">
      <c r="A52" s="2"/>
      <c r="B52" s="3"/>
      <c r="C52" s="4"/>
    </row>
    <row r="53" spans="1:3">
      <c r="A53" s="2"/>
      <c r="B53" s="3"/>
      <c r="C53" s="4"/>
    </row>
    <row r="54" spans="1:3">
      <c r="A54" s="2"/>
      <c r="B54" s="3"/>
      <c r="C54" s="4"/>
    </row>
    <row r="55" spans="1:3">
      <c r="A55" s="2"/>
      <c r="B55" s="3"/>
      <c r="C55" s="4"/>
    </row>
    <row r="56" spans="1:3">
      <c r="A56" s="2"/>
      <c r="B56" s="3"/>
      <c r="C56" s="4"/>
    </row>
    <row r="57" spans="1:3">
      <c r="A57" s="2"/>
      <c r="B57" s="3"/>
      <c r="C57" s="11"/>
    </row>
    <row r="58" spans="1:3">
      <c r="A58" s="2"/>
      <c r="B58" s="3"/>
      <c r="C58" s="11"/>
    </row>
    <row r="59" spans="1:3" ht="18"/>
  </sheetData>
  <sortState ref="A2:XFD1048576">
    <sortCondition ref="B3:B1048576"/>
  </sortState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Carolyn McKinney</cp:lastModifiedBy>
  <dcterms:created xsi:type="dcterms:W3CDTF">2016-10-31T00:29:41Z</dcterms:created>
  <dcterms:modified xsi:type="dcterms:W3CDTF">2016-10-31T16:26:26Z</dcterms:modified>
</cp:coreProperties>
</file>